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31" i="1"/>
  <c r="H24" i="1"/>
  <c r="H48" i="1" l="1"/>
  <c r="H21" i="1"/>
  <c r="H28" i="1" l="1"/>
  <c r="H20" i="1" l="1"/>
  <c r="H19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<sst xmlns="http://schemas.openxmlformats.org/spreadsheetml/2006/main" count="48" uniqueCount="28">
  <si>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</si>
  <si>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</si>
  <si>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</si>
  <si>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</si>
  <si>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</si>
  <si>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</si>
  <si>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</si>
  <si>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</si>
  <si>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</si>
  <si>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</si>
  <si>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</si>
  <si>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</si>
  <si>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</si>
  <si>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</si>
  <si>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</si>
  <si>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</si>
  <si>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</si>
  <si>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</si>
  <si>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</si>
  <si>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</si>
  <si>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</si>
  <si>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</si>
  <si>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</si>
  <si>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</si>
  <si>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</si>
  <si>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Dana:29.11.2019.</t>
  </si>
  <si>
    <t>Primljena i neutrošena participacija od 29.11.2019.</t>
  </si>
  <si>
    <t>Dana 29.11.2019.godine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</si>
</sst>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12" sqref="H12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43798</v>
      </c>
      <c r="H12" s="23">
        <v>4178723.55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43798</v>
      </c>
      <c r="H13" s="3">
        <f>H14+H25-H32-H42</f>
        <v>6853988.1100000013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43798</v>
      </c>
      <c r="H14" s="4">
        <f>H15+H16+H17+H18+H19+H20+H21+H22+H23+H24</f>
        <v>5810001.3400000017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</f>
        <v>2214310.1499999994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</f>
        <v>696470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43798</v>
      </c>
      <c r="H25" s="4">
        <f>H26+H27+H28+H29+H30+H31</f>
        <v>1086100.77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f>35339+16453</f>
        <v>51792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43798</v>
      </c>
      <c r="H32" s="5">
        <f>SUM(H33:H41)</f>
        <v>42114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f>5872+36242</f>
        <v>42114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43798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43798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+1230000-1230000</f>
        <v>10953.80999999959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6864941.9200000009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2019-12-02T11:35:00Z</dcterms:modified>
</cp:coreProperties>
</file>